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45" windowWidth="15480" windowHeight="799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Sheet1!$A$1:$C$23</definedName>
  </definedNames>
  <calcPr calcId="144525"/>
</workbook>
</file>

<file path=xl/calcChain.xml><?xml version="1.0" encoding="utf-8"?>
<calcChain xmlns="http://schemas.openxmlformats.org/spreadsheetml/2006/main">
  <c r="B22" i="1" l="1"/>
  <c r="B8" i="1" l="1"/>
  <c r="B23" i="1" s="1"/>
</calcChain>
</file>

<file path=xl/sharedStrings.xml><?xml version="1.0" encoding="utf-8"?>
<sst xmlns="http://schemas.openxmlformats.org/spreadsheetml/2006/main" count="33" uniqueCount="26">
  <si>
    <t>Стање претходног дана</t>
  </si>
  <si>
    <t>Остале уплате</t>
  </si>
  <si>
    <t>Енергенти</t>
  </si>
  <si>
    <t>Зараде и накнаде запослених</t>
  </si>
  <si>
    <t>Превоз</t>
  </si>
  <si>
    <t xml:space="preserve"> </t>
  </si>
  <si>
    <t>Приливи од РФЗО-а</t>
  </si>
  <si>
    <t>Приливи од партиципације</t>
  </si>
  <si>
    <t xml:space="preserve">УКУПНО ПРИЛИВИ </t>
  </si>
  <si>
    <t xml:space="preserve">Лекови са листе лекова </t>
  </si>
  <si>
    <t>Санитетски и медицински потрошни материјал</t>
  </si>
  <si>
    <t>Материјални и остали трошкови</t>
  </si>
  <si>
    <t>Остали директни и индиректни трошкови</t>
  </si>
  <si>
    <t>УКУПНО ПЛАЋАЊА</t>
  </si>
  <si>
    <t>НОВО СТАЊЕ</t>
  </si>
  <si>
    <t>ДОМ ЗДРАВЉА УБ-буџетски подрачун број :840-407661-24</t>
  </si>
  <si>
    <t xml:space="preserve">                                                                                               </t>
  </si>
  <si>
    <t xml:space="preserve">  </t>
  </si>
  <si>
    <t xml:space="preserve">Награде уговореним радницима ангаж.у Ковииду ПЗЗ  </t>
  </si>
  <si>
    <t xml:space="preserve">Остали трошкови </t>
  </si>
  <si>
    <t>Медицински гасови у ПЗЗ</t>
  </si>
  <si>
    <t>Солидарна помоћ по ПКУ</t>
  </si>
  <si>
    <t>Разлика прековременог рада по закључку Владе РС</t>
  </si>
  <si>
    <t>Јубиларне награде у ПЗЗ</t>
  </si>
  <si>
    <t>Стање средстава на дан 28.11.2023.године :</t>
  </si>
  <si>
    <t xml:space="preserve">                 948.983,85 Дин.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</si>
</sst>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[$Дин.-281A]"/>
    <numFmt numFmtId="165" formatCode="#,##0\ &quot;RSD&quot;"/>
  </numFmts>
  <fonts count="9" x14ac:knownFonts="1">
    <font>
      <sz val="11"/>
      <color theme="1"/>
      <name val="Calibri"/>
      <family val="2"/>
      <charset val="238"/>
      <scheme val="minor"/>
    </font>
    <font>
      <b/>
      <sz val="14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3"/>
      <color indexed="10"/>
      <name val="Calibri"/>
      <family val="2"/>
      <charset val="238"/>
    </font>
    <font>
      <sz val="13"/>
      <color indexed="8"/>
      <name val="Calibri"/>
      <family val="2"/>
      <charset val="238"/>
    </font>
    <font>
      <sz val="12"/>
      <name val="Calibri"/>
      <family val="2"/>
      <charset val="238"/>
    </font>
    <font>
      <b/>
      <sz val="14"/>
      <color theme="1"/>
      <name val="Calibri"/>
      <family val="2"/>
      <charset val="204"/>
      <scheme val="minor"/>
    </font>
    <font>
      <sz val="13"/>
      <color indexed="10"/>
      <name val="Calibri"/>
      <family val="2"/>
      <charset val="204"/>
    </font>
    <font>
      <b/>
      <sz val="13"/>
      <color indexed="1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1" xfId="0" applyFont="1" applyFill="1" applyBorder="1"/>
    <xf numFmtId="0" fontId="2" fillId="0" borderId="2" xfId="0" applyFont="1" applyBorder="1"/>
    <xf numFmtId="164" fontId="2" fillId="0" borderId="3" xfId="0" applyNumberFormat="1" applyFont="1" applyBorder="1"/>
    <xf numFmtId="0" fontId="2" fillId="0" borderId="4" xfId="0" applyFont="1" applyBorder="1"/>
    <xf numFmtId="164" fontId="2" fillId="0" borderId="5" xfId="0" applyNumberFormat="1" applyFont="1" applyBorder="1"/>
    <xf numFmtId="0" fontId="2" fillId="0" borderId="6" xfId="0" applyFont="1" applyBorder="1"/>
    <xf numFmtId="164" fontId="2" fillId="0" borderId="7" xfId="0" applyNumberFormat="1" applyFont="1" applyBorder="1"/>
    <xf numFmtId="0" fontId="3" fillId="0" borderId="8" xfId="0" applyFont="1" applyBorder="1"/>
    <xf numFmtId="0" fontId="4" fillId="0" borderId="8" xfId="0" applyFont="1" applyBorder="1"/>
    <xf numFmtId="164" fontId="5" fillId="0" borderId="3" xfId="0" applyNumberFormat="1" applyFont="1" applyBorder="1"/>
    <xf numFmtId="4" fontId="1" fillId="2" borderId="9" xfId="0" applyNumberFormat="1" applyFont="1" applyFill="1" applyBorder="1"/>
    <xf numFmtId="0" fontId="6" fillId="0" borderId="0" xfId="0" applyFont="1"/>
    <xf numFmtId="164" fontId="2" fillId="0" borderId="10" xfId="0" applyNumberFormat="1" applyFont="1" applyFill="1" applyBorder="1"/>
    <xf numFmtId="0" fontId="7" fillId="0" borderId="8" xfId="0" applyFont="1" applyBorder="1"/>
    <xf numFmtId="164" fontId="8" fillId="0" borderId="8" xfId="0" applyNumberFormat="1" applyFont="1" applyBorder="1"/>
    <xf numFmtId="0" fontId="0" fillId="0" borderId="0" xfId="0" applyAlignment="1">
      <alignment wrapText="1"/>
    </xf>
    <xf numFmtId="165" fontId="0" fillId="0" borderId="10" xfId="0" applyNumberForma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4"/>
  <sheetViews>
    <sheetView tabSelected="1" zoomScale="150" zoomScaleNormal="150" workbookViewId="0">
      <selection activeCell="E7" sqref="E6:E7"/>
    </sheetView>
  </sheetViews>
  <sheetFormatPr defaultRowHeight="15" x14ac:dyDescent="0.25"/>
  <cols>
    <col min="1" max="1" width="56.140625" customWidth="1"/>
    <col min="2" max="2" width="29" customWidth="1"/>
    <col min="3" max="3" width="9.28515625" customWidth="1"/>
  </cols>
  <sheetData>
    <row r="2" spans="1:5" ht="17.25" customHeight="1" thickBot="1" x14ac:dyDescent="0.35">
      <c r="A2" s="12" t="s">
        <v>15</v>
      </c>
    </row>
    <row r="3" spans="1:5" ht="18.75" x14ac:dyDescent="0.3">
      <c r="A3" s="1" t="s">
        <v>24</v>
      </c>
      <c r="B3" s="11" t="s">
        <v>25</v>
      </c>
      <c r="E3" t="s">
        <v>17</v>
      </c>
    </row>
    <row r="4" spans="1:5" ht="15.75" x14ac:dyDescent="0.25">
      <c r="A4" s="2" t="s">
        <v>0</v>
      </c>
      <c r="B4" s="3">
        <v>889651.85</v>
      </c>
      <c r="C4" s="16"/>
    </row>
    <row r="5" spans="1:5" ht="15.75" x14ac:dyDescent="0.25">
      <c r="A5" s="2" t="s">
        <v>6</v>
      </c>
      <c r="B5" s="3">
        <v>56858</v>
      </c>
      <c r="D5" t="s">
        <v>5</v>
      </c>
    </row>
    <row r="6" spans="1:5" ht="15.75" x14ac:dyDescent="0.25">
      <c r="A6" s="2" t="s">
        <v>7</v>
      </c>
      <c r="B6" s="3">
        <v>2500</v>
      </c>
      <c r="D6" t="s">
        <v>5</v>
      </c>
      <c r="E6" t="s">
        <v>5</v>
      </c>
    </row>
    <row r="7" spans="1:5" ht="16.5" thickBot="1" x14ac:dyDescent="0.3">
      <c r="A7" s="4" t="s">
        <v>1</v>
      </c>
      <c r="B7" s="5"/>
      <c r="D7" t="s">
        <v>5</v>
      </c>
    </row>
    <row r="8" spans="1:5" ht="18.75" thickTop="1" thickBot="1" x14ac:dyDescent="0.35">
      <c r="A8" s="14" t="s">
        <v>8</v>
      </c>
      <c r="B8" s="15">
        <f>SUM(B4:B7)</f>
        <v>949009.85</v>
      </c>
      <c r="D8" t="s">
        <v>5</v>
      </c>
    </row>
    <row r="9" spans="1:5" ht="16.5" thickTop="1" x14ac:dyDescent="0.25">
      <c r="A9" s="6" t="s">
        <v>3</v>
      </c>
      <c r="B9" s="7"/>
    </row>
    <row r="10" spans="1:5" ht="15.75" customHeight="1" x14ac:dyDescent="0.25">
      <c r="A10" s="2" t="s">
        <v>4</v>
      </c>
      <c r="B10" s="3"/>
    </row>
    <row r="11" spans="1:5" ht="15.75" x14ac:dyDescent="0.25">
      <c r="A11" s="2" t="s">
        <v>9</v>
      </c>
      <c r="B11" s="3"/>
      <c r="C11" t="s">
        <v>5</v>
      </c>
    </row>
    <row r="12" spans="1:5" ht="15.75" x14ac:dyDescent="0.25">
      <c r="A12" s="2" t="s">
        <v>10</v>
      </c>
      <c r="B12" s="10"/>
      <c r="C12" t="s">
        <v>5</v>
      </c>
    </row>
    <row r="13" spans="1:5" ht="15" customHeight="1" x14ac:dyDescent="0.25">
      <c r="A13" s="2" t="s">
        <v>2</v>
      </c>
      <c r="B13" s="3"/>
      <c r="D13" s="17"/>
    </row>
    <row r="14" spans="1:5" ht="15.75" x14ac:dyDescent="0.25">
      <c r="A14" s="2" t="s">
        <v>11</v>
      </c>
      <c r="B14" s="3"/>
    </row>
    <row r="15" spans="1:5" ht="14.25" customHeight="1" x14ac:dyDescent="0.25">
      <c r="A15" s="2" t="s">
        <v>12</v>
      </c>
      <c r="B15" s="3">
        <v>26</v>
      </c>
      <c r="D15" t="s">
        <v>5</v>
      </c>
    </row>
    <row r="16" spans="1:5" ht="15.75" x14ac:dyDescent="0.25">
      <c r="A16" s="2" t="s">
        <v>23</v>
      </c>
      <c r="B16" s="3"/>
    </row>
    <row r="17" spans="1:6" ht="15" customHeight="1" x14ac:dyDescent="0.25">
      <c r="A17" s="2" t="s">
        <v>21</v>
      </c>
      <c r="B17" s="13"/>
    </row>
    <row r="18" spans="1:6" ht="33.75" hidden="1" customHeight="1" x14ac:dyDescent="0.25">
      <c r="A18" s="2" t="s">
        <v>18</v>
      </c>
      <c r="B18" s="13"/>
      <c r="F18" t="s">
        <v>16</v>
      </c>
    </row>
    <row r="19" spans="1:6" ht="15.75" x14ac:dyDescent="0.25">
      <c r="A19" s="2" t="s">
        <v>22</v>
      </c>
      <c r="B19" s="13"/>
    </row>
    <row r="20" spans="1:6" ht="13.5" customHeight="1" x14ac:dyDescent="0.25">
      <c r="A20" s="4" t="s">
        <v>20</v>
      </c>
      <c r="B20" s="13"/>
    </row>
    <row r="21" spans="1:6" ht="26.25" customHeight="1" thickBot="1" x14ac:dyDescent="0.3">
      <c r="A21" s="4" t="s">
        <v>19</v>
      </c>
      <c r="B21" s="5"/>
    </row>
    <row r="22" spans="1:6" ht="19.5" customHeight="1" thickTop="1" thickBot="1" x14ac:dyDescent="0.35">
      <c r="A22" s="8" t="s">
        <v>13</v>
      </c>
      <c r="B22" s="15">
        <f>SUM(B9:B21)</f>
        <v>26</v>
      </c>
    </row>
    <row r="23" spans="1:6" ht="16.5" customHeight="1" thickTop="1" thickBot="1" x14ac:dyDescent="0.35">
      <c r="A23" s="9" t="s">
        <v>14</v>
      </c>
      <c r="B23" s="15">
        <f>SUM(B8-B22)</f>
        <v>948983.85</v>
      </c>
    </row>
    <row r="24" spans="1:6" ht="15.75" thickTop="1" x14ac:dyDescent="0.25"/>
  </sheetData>
  <phoneticPr fontId="0" type="noConversion"/>
  <pageMargins left="0.7" right="0.7" top="0.75" bottom="0.75" header="0.3" footer="0.3"/>
  <pageSetup paperSize="9" orientation="portrait" verticalDpi="0" r:id="rId1"/>
  <headerFooter>
    <oddHeader>&amp;C&amp;"-,Bold" ДОМ ЗДРАВЉА УБ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Grizli777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RS</cp:lastModifiedBy>
  <cp:lastPrinted>2023-11-30T11:46:02Z</cp:lastPrinted>
  <dcterms:created xsi:type="dcterms:W3CDTF">2013-11-25T06:59:06Z</dcterms:created>
  <dcterms:modified xsi:type="dcterms:W3CDTF">2023-12-01T13:41:01Z</dcterms:modified>
</cp:coreProperties>
</file>